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45621"/>
</workbook>
</file>

<file path=xl/calcChain.xml><?xml version="1.0" encoding="utf-8"?>
<calcChain xmlns="http://schemas.openxmlformats.org/spreadsheetml/2006/main">
  <c r="E83" i="5" l="1"/>
  <c r="F83" i="5"/>
  <c r="AA83" i="5" l="1"/>
  <c r="AA82" i="5"/>
  <c r="AR83" i="5"/>
  <c r="AR82" i="5"/>
  <c r="AR81" i="5"/>
  <c r="AR80" i="5"/>
  <c r="AL83" i="5"/>
  <c r="AL82" i="5"/>
  <c r="AL81" i="5"/>
  <c r="AL80" i="5"/>
  <c r="AF83" i="5"/>
  <c r="AF82" i="5"/>
  <c r="AF81" i="5"/>
  <c r="AF80" i="5"/>
  <c r="Z83" i="5"/>
  <c r="Z82" i="5"/>
  <c r="Z81" i="5"/>
  <c r="Z80" i="5"/>
  <c r="T83" i="5"/>
  <c r="T82" i="5"/>
  <c r="T81" i="5"/>
  <c r="T80" i="5"/>
  <c r="N82" i="5"/>
  <c r="N83" i="5"/>
  <c r="N81" i="5"/>
  <c r="N80" i="5"/>
  <c r="AM83" i="5"/>
  <c r="AM82" i="5"/>
  <c r="AM81" i="5"/>
  <c r="AM80" i="5"/>
  <c r="AG83" i="5"/>
  <c r="AG82" i="5"/>
  <c r="AG81" i="5"/>
  <c r="AG80" i="5"/>
  <c r="AA81" i="5"/>
  <c r="AA80" i="5"/>
  <c r="U83" i="5"/>
  <c r="U82" i="5"/>
  <c r="U81" i="5"/>
  <c r="U80" i="5"/>
  <c r="O83" i="5"/>
  <c r="O82" i="5"/>
  <c r="O81" i="5"/>
  <c r="O80" i="5"/>
  <c r="I83" i="5"/>
  <c r="I82" i="5"/>
  <c r="I81" i="5"/>
  <c r="I80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T84" i="5" l="1"/>
  <c r="F82" i="5"/>
  <c r="I84" i="5"/>
  <c r="AA84" i="5"/>
  <c r="N84" i="5"/>
  <c r="AR84" i="5"/>
  <c r="AM84" i="5"/>
  <c r="AL84" i="5"/>
  <c r="AG84" i="5"/>
  <c r="AF84" i="5"/>
  <c r="F81" i="5"/>
  <c r="Z84" i="5"/>
  <c r="U84" i="5"/>
  <c r="O84" i="5"/>
  <c r="E81" i="5"/>
  <c r="E82" i="5"/>
  <c r="E8" i="5"/>
  <c r="F8" i="5"/>
  <c r="F80" i="5" s="1"/>
  <c r="G8" i="5"/>
  <c r="F84" i="5" l="1"/>
  <c r="F86" i="5" s="1"/>
  <c r="E80" i="5"/>
  <c r="E84" i="5" s="1"/>
  <c r="E86" i="5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<sst xmlns="http://schemas.openxmlformats.org/spreadsheetml/2006/main" count="287" uniqueCount="181">
  <si>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</si>
  <si>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</si>
  <si>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</si>
  <si>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</si>
  <si>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</si>
  <si>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</si>
  <si>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</si>
  <si>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</si>
  <si>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</si>
  <si>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</si>
  <si>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</si>
  <si>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</si>
  <si>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</si>
  <si>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</si>
  <si>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</si>
  <si>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</si>
  <si>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</si>
  <si>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</si>
  <si>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</si>
  <si>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</si>
  <si>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</si>
  <si>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WYDZIAŁ PEDAGOGIKI, PSYCHOLOGII I SOCJOLOGII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</si>
  <si>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</si>
  <si>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</si>
  <si>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</si>
  <si>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</si>
  <si>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</si>
  <si>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</si>
  <si>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</si>
  <si>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</si>
  <si>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</si>
  <si>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</si>
  <si>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</si>
  <si>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</si>
  <si>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</si>
  <si>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</si>
  <si>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</si>
  <si>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</si>
  <si>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</si>
  <si>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</si>
  <si>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Metodologia badań społecznych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</si>
  <si>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</si>
  <si>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</si>
  <si>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</si>
  <si>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</si>
  <si>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</si>
  <si>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</si>
  <si>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</si>
  <si>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</si>
  <si>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</si>
  <si>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</si>
  <si>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</si>
  <si>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</si>
  <si>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</si>
  <si>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</si>
  <si>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</si>
  <si>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</si>
  <si>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</si>
  <si>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</si>
  <si>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</si>
  <si>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</si>
  <si>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</si>
  <si>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</si>
  <si>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</si>
  <si>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</si>
  <si>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</si>
  <si>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</si>
  <si>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Rekrutacja w roku akademickim 2019/2020</t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</si>
  <si>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</si>
  <si>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</si>
  <si>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</si>
  <si>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</si>
  <si>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</si>
  <si>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</si>
  <si>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</si>
  <si>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</si>
  <si>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</si>
  <si>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</si>
  <si>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</si>
  <si>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</si>
  <si>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</si>
  <si>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</si>
  <si>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</si>
  <si>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</si>
  <si>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</si>
  <si>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</si>
  <si>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</si>
  <si>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</si>
  <si>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</si>
  <si>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</si>
  <si>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</si>
  <si>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</si>
  <si>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</si>
  <si>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</si>
  <si>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</si>
  <si>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</si>
  <si>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</si>
  <si>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</si>
  <si>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</si>
  <si>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</si>
  <si>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</si>
  <si>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</si>
  <si>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</si>
  <si>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</si>
  <si>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</si>
  <si>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</si>
  <si>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</si>
  <si>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</si>
  <si>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</si>
  <si>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</si>
  <si>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</si>
  <si>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</si>
  <si>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</si>
  <si>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</si>
  <si>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</si>
  <si>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</si>
  <si>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</si>
  <si>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</si>
  <si>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</si>
  <si>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</si>
  <si>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</si>
  <si>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</si>
  <si>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</si>
  <si>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</si>
  <si>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</si>
  <si>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</si>
  <si>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</si>
  <si>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</si>
  <si>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</si>
  <si>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</si>
  <si>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</si>
  <si>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</si>
  <si>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</si>
  <si>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</si>
  <si>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</si>
  <si>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</si>
  <si>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</si>
  <si>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</si>
  <si>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</si>
  <si>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</si>
  <si>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</si>
  <si>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</si>
  <si>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</si>
  <si>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</si>
  <si>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</si>
  <si>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</si>
  <si>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</si>
  <si>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</si>
  <si>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14.9-WP-PSP-MBS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</si>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</sst>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6"/>
  <sheetViews>
    <sheetView showGridLines="0" tabSelected="1" topLeftCell="A31" zoomScale="70" zoomScaleNormal="70" zoomScalePageLayoutView="75" workbookViewId="0">
      <selection activeCell="AE39" sqref="AE39"/>
    </sheetView>
  </sheetViews>
  <sheetFormatPr defaultRowHeight="21" customHeight="1" x14ac:dyDescent="0.2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62" t="s">
        <v>81</v>
      </c>
      <c r="I1" s="38" t="s">
        <v>67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8" t="s">
        <v>66</v>
      </c>
      <c r="I2" s="48" t="s">
        <v>68</v>
      </c>
      <c r="L2" s="13"/>
      <c r="O2" s="6"/>
      <c r="P2" s="6"/>
      <c r="Q2" s="18"/>
      <c r="R2" s="18"/>
      <c r="T2" s="51" t="s">
        <v>21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8" t="s">
        <v>82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56" t="s">
        <v>0</v>
      </c>
      <c r="B5" s="44"/>
      <c r="C5" s="156" t="s">
        <v>86</v>
      </c>
      <c r="D5" s="158" t="s">
        <v>1</v>
      </c>
      <c r="E5" s="160" t="s">
        <v>5</v>
      </c>
      <c r="F5" s="160" t="s">
        <v>2</v>
      </c>
      <c r="G5" s="162" t="s">
        <v>6</v>
      </c>
      <c r="H5" s="16"/>
      <c r="I5" s="164" t="s">
        <v>8</v>
      </c>
      <c r="J5" s="119"/>
      <c r="K5" s="119"/>
      <c r="L5" s="119"/>
      <c r="M5" s="119"/>
      <c r="N5" s="120"/>
      <c r="O5" s="137" t="s">
        <v>9</v>
      </c>
      <c r="P5" s="138"/>
      <c r="Q5" s="138"/>
      <c r="R5" s="138"/>
      <c r="S5" s="138"/>
      <c r="T5" s="138"/>
      <c r="U5" s="118" t="s">
        <v>10</v>
      </c>
      <c r="V5" s="119"/>
      <c r="W5" s="119"/>
      <c r="X5" s="119"/>
      <c r="Y5" s="119"/>
      <c r="Z5" s="120"/>
      <c r="AA5" s="137" t="s">
        <v>11</v>
      </c>
      <c r="AB5" s="138"/>
      <c r="AC5" s="138"/>
      <c r="AD5" s="138"/>
      <c r="AE5" s="138"/>
      <c r="AF5" s="138"/>
      <c r="AG5" s="118" t="s">
        <v>12</v>
      </c>
      <c r="AH5" s="119"/>
      <c r="AI5" s="119"/>
      <c r="AJ5" s="119"/>
      <c r="AK5" s="119"/>
      <c r="AL5" s="120"/>
      <c r="AM5" s="137" t="s">
        <v>13</v>
      </c>
      <c r="AN5" s="138"/>
      <c r="AO5" s="138"/>
      <c r="AP5" s="138"/>
      <c r="AQ5" s="138"/>
      <c r="AR5" s="139"/>
      <c r="AS5" s="17"/>
      <c r="AT5" s="1"/>
    </row>
    <row r="6" spans="1:73" ht="21" customHeight="1" x14ac:dyDescent="0.2">
      <c r="A6" s="157"/>
      <c r="B6" s="45"/>
      <c r="C6" s="157"/>
      <c r="D6" s="159"/>
      <c r="E6" s="161"/>
      <c r="F6" s="161"/>
      <c r="G6" s="163"/>
      <c r="H6" s="16"/>
      <c r="I6" s="165" t="s">
        <v>7</v>
      </c>
      <c r="J6" s="154"/>
      <c r="K6" s="154"/>
      <c r="L6" s="155"/>
      <c r="M6" s="144" t="s">
        <v>6</v>
      </c>
      <c r="N6" s="149" t="s">
        <v>2</v>
      </c>
      <c r="O6" s="146" t="s">
        <v>7</v>
      </c>
      <c r="P6" s="147"/>
      <c r="Q6" s="147"/>
      <c r="R6" s="148"/>
      <c r="S6" s="140" t="s">
        <v>6</v>
      </c>
      <c r="T6" s="142" t="s">
        <v>2</v>
      </c>
      <c r="U6" s="153" t="s">
        <v>7</v>
      </c>
      <c r="V6" s="154"/>
      <c r="W6" s="154"/>
      <c r="X6" s="155"/>
      <c r="Y6" s="144" t="s">
        <v>6</v>
      </c>
      <c r="Z6" s="149" t="s">
        <v>2</v>
      </c>
      <c r="AA6" s="146" t="s">
        <v>7</v>
      </c>
      <c r="AB6" s="147"/>
      <c r="AC6" s="147"/>
      <c r="AD6" s="148"/>
      <c r="AE6" s="140" t="s">
        <v>6</v>
      </c>
      <c r="AF6" s="142" t="s">
        <v>2</v>
      </c>
      <c r="AG6" s="153" t="s">
        <v>7</v>
      </c>
      <c r="AH6" s="154"/>
      <c r="AI6" s="154"/>
      <c r="AJ6" s="155"/>
      <c r="AK6" s="144" t="s">
        <v>6</v>
      </c>
      <c r="AL6" s="149" t="s">
        <v>2</v>
      </c>
      <c r="AM6" s="146" t="s">
        <v>7</v>
      </c>
      <c r="AN6" s="147"/>
      <c r="AO6" s="147"/>
      <c r="AP6" s="148"/>
      <c r="AQ6" s="140" t="s">
        <v>6</v>
      </c>
      <c r="AR6" s="151" t="s">
        <v>2</v>
      </c>
      <c r="AS6" s="1"/>
    </row>
    <row r="7" spans="1:73" ht="21" customHeight="1" thickBot="1" x14ac:dyDescent="0.25">
      <c r="A7" s="157"/>
      <c r="B7" s="64"/>
      <c r="C7" s="157"/>
      <c r="D7" s="159"/>
      <c r="E7" s="161"/>
      <c r="F7" s="161" t="s">
        <v>2</v>
      </c>
      <c r="G7" s="163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45"/>
      <c r="N7" s="150"/>
      <c r="O7" s="40" t="s">
        <v>3</v>
      </c>
      <c r="P7" s="40" t="s">
        <v>4</v>
      </c>
      <c r="Q7" s="40" t="s">
        <v>15</v>
      </c>
      <c r="R7" s="40" t="s">
        <v>14</v>
      </c>
      <c r="S7" s="141"/>
      <c r="T7" s="143"/>
      <c r="U7" s="50" t="s">
        <v>3</v>
      </c>
      <c r="V7" s="39" t="s">
        <v>4</v>
      </c>
      <c r="W7" s="39" t="s">
        <v>15</v>
      </c>
      <c r="X7" s="39" t="s">
        <v>14</v>
      </c>
      <c r="Y7" s="145"/>
      <c r="Z7" s="150"/>
      <c r="AA7" s="40" t="s">
        <v>3</v>
      </c>
      <c r="AB7" s="40" t="s">
        <v>4</v>
      </c>
      <c r="AC7" s="40" t="s">
        <v>15</v>
      </c>
      <c r="AD7" s="40" t="s">
        <v>14</v>
      </c>
      <c r="AE7" s="141"/>
      <c r="AF7" s="143"/>
      <c r="AG7" s="50" t="s">
        <v>3</v>
      </c>
      <c r="AH7" s="39" t="s">
        <v>4</v>
      </c>
      <c r="AI7" s="39" t="s">
        <v>15</v>
      </c>
      <c r="AJ7" s="39" t="s">
        <v>14</v>
      </c>
      <c r="AK7" s="145"/>
      <c r="AL7" s="150"/>
      <c r="AM7" s="40" t="s">
        <v>3</v>
      </c>
      <c r="AN7" s="40" t="s">
        <v>4</v>
      </c>
      <c r="AO7" s="40" t="s">
        <v>15</v>
      </c>
      <c r="AP7" s="40" t="s">
        <v>14</v>
      </c>
      <c r="AQ7" s="141"/>
      <c r="AR7" s="152"/>
      <c r="AS7" s="2"/>
      <c r="AT7" s="1"/>
      <c r="AU7" s="1"/>
      <c r="AV7" s="1"/>
    </row>
    <row r="8" spans="1:73" s="23" customFormat="1" ht="26.25" customHeight="1" thickTop="1" x14ac:dyDescent="0.2">
      <c r="A8" s="43">
        <v>1</v>
      </c>
      <c r="B8" s="133" t="s">
        <v>17</v>
      </c>
      <c r="C8" s="112" t="s">
        <v>109</v>
      </c>
      <c r="D8" s="107" t="s">
        <v>22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69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33"/>
      <c r="C9" s="113" t="s">
        <v>110</v>
      </c>
      <c r="D9" s="65" t="s">
        <v>23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79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 x14ac:dyDescent="0.2">
      <c r="A10" s="8">
        <v>3</v>
      </c>
      <c r="B10" s="133"/>
      <c r="C10" s="113" t="s">
        <v>111</v>
      </c>
      <c r="D10" s="65" t="s">
        <v>24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70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 x14ac:dyDescent="0.2">
      <c r="A11" s="8">
        <v>4</v>
      </c>
      <c r="B11" s="133"/>
      <c r="C11" s="113" t="s">
        <v>112</v>
      </c>
      <c r="D11" s="65" t="s">
        <v>25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70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33"/>
      <c r="C12" s="113" t="s">
        <v>113</v>
      </c>
      <c r="D12" s="66" t="s">
        <v>87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69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33"/>
      <c r="C13" s="113" t="s">
        <v>114</v>
      </c>
      <c r="D13" s="65" t="s">
        <v>26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69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33"/>
      <c r="C14" s="113" t="s">
        <v>115</v>
      </c>
      <c r="D14" s="65" t="s">
        <v>27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70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33"/>
      <c r="C15" s="113" t="s">
        <v>137</v>
      </c>
      <c r="D15" s="65" t="s">
        <v>28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69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33"/>
      <c r="C16" s="113" t="s">
        <v>116</v>
      </c>
      <c r="D16" s="65" t="s">
        <v>29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69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10</v>
      </c>
      <c r="B17" s="133"/>
      <c r="C17" s="113" t="s">
        <v>117</v>
      </c>
      <c r="D17" s="65" t="s">
        <v>91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79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 x14ac:dyDescent="0.2">
      <c r="A18" s="8">
        <v>11</v>
      </c>
      <c r="B18" s="133"/>
      <c r="C18" s="113" t="s">
        <v>138</v>
      </c>
      <c r="D18" s="66" t="s">
        <v>88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69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 x14ac:dyDescent="0.2">
      <c r="A19" s="8">
        <v>12</v>
      </c>
      <c r="B19" s="133"/>
      <c r="C19" s="113" t="s">
        <v>118</v>
      </c>
      <c r="D19" s="65" t="s">
        <v>92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79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 x14ac:dyDescent="0.2">
      <c r="A20" s="8">
        <v>13</v>
      </c>
      <c r="B20" s="133"/>
      <c r="C20" s="113" t="s">
        <v>119</v>
      </c>
      <c r="D20" s="65" t="s">
        <v>30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69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 x14ac:dyDescent="0.2">
      <c r="A21" s="8">
        <v>14</v>
      </c>
      <c r="B21" s="133"/>
      <c r="C21" s="113" t="s">
        <v>120</v>
      </c>
      <c r="D21" s="65" t="s">
        <v>31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71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 x14ac:dyDescent="0.2">
      <c r="A22" s="8">
        <v>15</v>
      </c>
      <c r="B22" s="133"/>
      <c r="C22" s="113" t="s">
        <v>121</v>
      </c>
      <c r="D22" s="65" t="s">
        <v>32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70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 x14ac:dyDescent="0.2">
      <c r="A23" s="8">
        <v>16</v>
      </c>
      <c r="B23" s="133"/>
      <c r="C23" s="113" t="s">
        <v>122</v>
      </c>
      <c r="D23" s="65" t="s">
        <v>33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72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17</v>
      </c>
      <c r="B24" s="133"/>
      <c r="C24" s="113" t="s">
        <v>123</v>
      </c>
      <c r="D24" s="65" t="s">
        <v>43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70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18</v>
      </c>
      <c r="B25" s="133"/>
      <c r="C25" s="113" t="s">
        <v>124</v>
      </c>
      <c r="D25" s="65" t="s">
        <v>44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69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19</v>
      </c>
      <c r="B26" s="133"/>
      <c r="C26" s="113" t="s">
        <v>125</v>
      </c>
      <c r="D26" s="65" t="s">
        <v>45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70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20</v>
      </c>
      <c r="B27" s="133"/>
      <c r="C27" s="113" t="s">
        <v>155</v>
      </c>
      <c r="D27" s="69" t="s">
        <v>65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79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21</v>
      </c>
      <c r="B28" s="133"/>
      <c r="C28" s="113" t="s">
        <v>139</v>
      </c>
      <c r="D28" s="66" t="s">
        <v>89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69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22</v>
      </c>
      <c r="B29" s="133"/>
      <c r="C29" s="113" t="s">
        <v>126</v>
      </c>
      <c r="D29" s="65" t="s">
        <v>34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71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23</v>
      </c>
      <c r="B30" s="133"/>
      <c r="C30" s="113" t="s">
        <v>127</v>
      </c>
      <c r="D30" s="66" t="s">
        <v>35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71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24</v>
      </c>
      <c r="B31" s="133"/>
      <c r="C31" s="113" t="s">
        <v>128</v>
      </c>
      <c r="D31" s="65" t="s">
        <v>46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71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25</v>
      </c>
      <c r="B32" s="133"/>
      <c r="C32" s="113" t="s">
        <v>129</v>
      </c>
      <c r="D32" s="65" t="s">
        <v>47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69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26</v>
      </c>
      <c r="B33" s="133"/>
      <c r="C33" s="113" t="s">
        <v>130</v>
      </c>
      <c r="D33" s="66" t="s">
        <v>48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70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27</v>
      </c>
      <c r="B34" s="133"/>
      <c r="C34" s="113" t="s">
        <v>131</v>
      </c>
      <c r="D34" s="65" t="s">
        <v>49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70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28</v>
      </c>
      <c r="B35" s="133"/>
      <c r="C35" s="113" t="s">
        <v>132</v>
      </c>
      <c r="D35" s="65" t="s">
        <v>50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71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29</v>
      </c>
      <c r="B36" s="133"/>
      <c r="C36" s="113" t="s">
        <v>133</v>
      </c>
      <c r="D36" s="65" t="s">
        <v>51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70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30</v>
      </c>
      <c r="B37" s="133"/>
      <c r="C37" s="113" t="s">
        <v>134</v>
      </c>
      <c r="D37" s="83" t="s">
        <v>52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69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 x14ac:dyDescent="0.2">
      <c r="A38" s="8">
        <v>31</v>
      </c>
      <c r="B38" s="133"/>
      <c r="C38" s="113" t="s">
        <v>140</v>
      </c>
      <c r="D38" s="66" t="s">
        <v>90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72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 x14ac:dyDescent="0.2">
      <c r="A39" s="8">
        <v>32</v>
      </c>
      <c r="B39" s="133"/>
      <c r="C39" s="113" t="s">
        <v>135</v>
      </c>
      <c r="D39" s="66" t="s">
        <v>36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71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 x14ac:dyDescent="0.2">
      <c r="A40" s="8">
        <v>33</v>
      </c>
      <c r="B40" s="133"/>
      <c r="C40" s="113" t="s">
        <v>136</v>
      </c>
      <c r="D40" s="65" t="s">
        <v>37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70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34</v>
      </c>
      <c r="B41" s="133"/>
      <c r="C41" s="113" t="s">
        <v>141</v>
      </c>
      <c r="D41" s="65" t="s">
        <v>38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71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35</v>
      </c>
      <c r="B42" s="133"/>
      <c r="C42" s="113" t="s">
        <v>142</v>
      </c>
      <c r="D42" s="66" t="s">
        <v>53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71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36</v>
      </c>
      <c r="B43" s="133"/>
      <c r="C43" s="113" t="s">
        <v>143</v>
      </c>
      <c r="D43" s="65" t="s">
        <v>54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69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37</v>
      </c>
      <c r="B44" s="133"/>
      <c r="C44" s="113" t="s">
        <v>144</v>
      </c>
      <c r="D44" s="65" t="s">
        <v>55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70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38</v>
      </c>
      <c r="B45" s="133"/>
      <c r="C45" s="113" t="s">
        <v>145</v>
      </c>
      <c r="D45" s="65" t="s">
        <v>56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70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39</v>
      </c>
      <c r="B46" s="133"/>
      <c r="C46" s="113" t="s">
        <v>146</v>
      </c>
      <c r="D46" s="65" t="s">
        <v>57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69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40</v>
      </c>
      <c r="B47" s="133"/>
      <c r="C47" s="113" t="s">
        <v>147</v>
      </c>
      <c r="D47" s="65" t="s">
        <v>39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72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41</v>
      </c>
      <c r="B48" s="133"/>
      <c r="C48" s="113" t="s">
        <v>148</v>
      </c>
      <c r="D48" s="65" t="s">
        <v>40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>
        <v>15</v>
      </c>
      <c r="AI48" s="9"/>
      <c r="AJ48" s="9"/>
      <c r="AK48" s="9" t="s">
        <v>70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42</v>
      </c>
      <c r="B49" s="133"/>
      <c r="C49" s="113" t="s">
        <v>149</v>
      </c>
      <c r="D49" s="65" t="s">
        <v>41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69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43</v>
      </c>
      <c r="B50" s="133"/>
      <c r="C50" s="113" t="s">
        <v>150</v>
      </c>
      <c r="D50" s="65" t="s">
        <v>58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69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44</v>
      </c>
      <c r="B51" s="133"/>
      <c r="C51" s="113" t="s">
        <v>151</v>
      </c>
      <c r="D51" s="65" t="s">
        <v>59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69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45</v>
      </c>
      <c r="B52" s="133"/>
      <c r="C52" s="113" t="s">
        <v>152</v>
      </c>
      <c r="D52" s="65" t="s">
        <v>60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70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 x14ac:dyDescent="0.2">
      <c r="A53" s="8">
        <v>46</v>
      </c>
      <c r="B53" s="133"/>
      <c r="C53" s="113" t="s">
        <v>153</v>
      </c>
      <c r="D53" s="65" t="s">
        <v>61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69</v>
      </c>
      <c r="AL53" s="9">
        <v>3</v>
      </c>
      <c r="AM53" s="3"/>
      <c r="AN53" s="3"/>
      <c r="AO53" s="3"/>
      <c r="AP53" s="3">
        <v>30</v>
      </c>
      <c r="AQ53" s="3" t="s">
        <v>69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 x14ac:dyDescent="0.2">
      <c r="A54" s="8">
        <v>47</v>
      </c>
      <c r="B54" s="133"/>
      <c r="C54" s="113" t="s">
        <v>154</v>
      </c>
      <c r="D54" s="65" t="s">
        <v>42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70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 x14ac:dyDescent="0.2">
      <c r="A55" s="8">
        <v>48</v>
      </c>
      <c r="B55" s="133"/>
      <c r="C55" s="113" t="s">
        <v>156</v>
      </c>
      <c r="D55" s="65" t="s">
        <v>62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70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 x14ac:dyDescent="0.2">
      <c r="A56" s="8">
        <v>49</v>
      </c>
      <c r="B56" s="133"/>
      <c r="C56" s="113" t="s">
        <v>157</v>
      </c>
      <c r="D56" s="65" t="s">
        <v>63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71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 x14ac:dyDescent="0.25">
      <c r="A57" s="8">
        <v>50</v>
      </c>
      <c r="B57" s="133"/>
      <c r="C57" s="114" t="s">
        <v>158</v>
      </c>
      <c r="D57" s="67" t="s">
        <v>64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69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 x14ac:dyDescent="0.2">
      <c r="A58" s="9">
        <v>1</v>
      </c>
      <c r="B58" s="130" t="s">
        <v>85</v>
      </c>
      <c r="C58" s="112" t="s">
        <v>159</v>
      </c>
      <c r="D58" s="91" t="s">
        <v>93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69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2</v>
      </c>
      <c r="B59" s="131"/>
      <c r="C59" s="113" t="s">
        <v>160</v>
      </c>
      <c r="D59" s="65" t="s">
        <v>101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71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3</v>
      </c>
      <c r="B60" s="131"/>
      <c r="C60" s="115" t="s">
        <v>161</v>
      </c>
      <c r="D60" s="65" t="s">
        <v>94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69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4</v>
      </c>
      <c r="B61" s="131"/>
      <c r="C61" s="115" t="s">
        <v>162</v>
      </c>
      <c r="D61" s="65" t="s">
        <v>95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69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5</v>
      </c>
      <c r="B62" s="131"/>
      <c r="C62" s="115" t="s">
        <v>163</v>
      </c>
      <c r="D62" s="65" t="s">
        <v>96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69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6</v>
      </c>
      <c r="B63" s="131"/>
      <c r="C63" s="113" t="s">
        <v>164</v>
      </c>
      <c r="D63" s="65" t="s">
        <v>102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69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7</v>
      </c>
      <c r="B64" s="131"/>
      <c r="C64" s="113" t="s">
        <v>165</v>
      </c>
      <c r="D64" s="65" t="s">
        <v>103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71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8</v>
      </c>
      <c r="B65" s="131"/>
      <c r="C65" s="113" t="s">
        <v>166</v>
      </c>
      <c r="D65" s="65" t="s">
        <v>104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69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9</v>
      </c>
      <c r="B66" s="131"/>
      <c r="C66" s="113" t="s">
        <v>167</v>
      </c>
      <c r="D66" s="65" t="s">
        <v>105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71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x14ac:dyDescent="0.2">
      <c r="A67" s="9">
        <v>10</v>
      </c>
      <c r="B67" s="131"/>
      <c r="C67" s="113" t="s">
        <v>168</v>
      </c>
      <c r="D67" s="65" t="s">
        <v>106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69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x14ac:dyDescent="0.2">
      <c r="A68" s="9">
        <v>11</v>
      </c>
      <c r="B68" s="131"/>
      <c r="C68" s="113" t="s">
        <v>169</v>
      </c>
      <c r="D68" s="65" t="s">
        <v>107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71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 x14ac:dyDescent="0.25">
      <c r="A69" s="9">
        <v>12</v>
      </c>
      <c r="B69" s="132"/>
      <c r="C69" s="114" t="s">
        <v>170</v>
      </c>
      <c r="D69" s="65" t="s">
        <v>108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71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34" t="s">
        <v>83</v>
      </c>
      <c r="C70" s="112" t="s">
        <v>171</v>
      </c>
      <c r="D70" s="102" t="s">
        <v>97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79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 x14ac:dyDescent="0.25">
      <c r="A71" s="9">
        <v>2</v>
      </c>
      <c r="B71" s="135"/>
      <c r="C71" s="117" t="s">
        <v>172</v>
      </c>
      <c r="D71" s="104" t="s">
        <v>98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80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 x14ac:dyDescent="0.2">
      <c r="A72" s="9">
        <v>1</v>
      </c>
      <c r="B72" s="136" t="s">
        <v>84</v>
      </c>
      <c r="C72" s="116" t="s">
        <v>173</v>
      </c>
      <c r="D72" s="106" t="s">
        <v>180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69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2</v>
      </c>
      <c r="B73" s="136"/>
      <c r="C73" s="113" t="s">
        <v>174</v>
      </c>
      <c r="D73" s="65" t="s">
        <v>73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69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3</v>
      </c>
      <c r="B74" s="136"/>
      <c r="C74" s="113" t="s">
        <v>175</v>
      </c>
      <c r="D74" s="69" t="s">
        <v>74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69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4</v>
      </c>
      <c r="B75" s="136"/>
      <c r="C75" s="113" t="s">
        <v>176</v>
      </c>
      <c r="D75" s="65" t="s">
        <v>75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69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x14ac:dyDescent="0.2">
      <c r="A76" s="9">
        <v>5</v>
      </c>
      <c r="B76" s="136"/>
      <c r="C76" s="113" t="s">
        <v>177</v>
      </c>
      <c r="D76" s="65" t="s">
        <v>76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69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 x14ac:dyDescent="0.2">
      <c r="A77" s="9">
        <v>6</v>
      </c>
      <c r="B77" s="136"/>
      <c r="C77" s="113" t="s">
        <v>178</v>
      </c>
      <c r="D77" s="65" t="s">
        <v>77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69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 x14ac:dyDescent="0.25">
      <c r="A78" s="9">
        <v>7</v>
      </c>
      <c r="B78" s="136"/>
      <c r="C78" s="113" t="s">
        <v>179</v>
      </c>
      <c r="D78" s="68" t="s">
        <v>78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69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 x14ac:dyDescent="0.2">
      <c r="D80" s="46" t="s">
        <v>16</v>
      </c>
      <c r="E80" s="53">
        <f>SUM(E8:E57)</f>
        <v>1515</v>
      </c>
      <c r="F80" s="77">
        <f>SUM(F8:F57)</f>
        <v>113</v>
      </c>
      <c r="I80" s="125">
        <f>SUM(I8:L57)</f>
        <v>240</v>
      </c>
      <c r="J80" s="125"/>
      <c r="K80" s="125"/>
      <c r="L80" s="125"/>
      <c r="M80" s="49"/>
      <c r="N80" s="77">
        <f>SUM(N8:N57)</f>
        <v>24</v>
      </c>
      <c r="O80" s="121">
        <f>SUM(O8:R57)</f>
        <v>330</v>
      </c>
      <c r="P80" s="121"/>
      <c r="Q80" s="121"/>
      <c r="R80" s="121"/>
      <c r="S80" s="49"/>
      <c r="T80" s="110">
        <f>SUM(T8:T57)</f>
        <v>21</v>
      </c>
      <c r="U80" s="126">
        <f>SUM(U8:X57)</f>
        <v>345</v>
      </c>
      <c r="V80" s="125"/>
      <c r="W80" s="125"/>
      <c r="X80" s="125"/>
      <c r="Y80" s="49"/>
      <c r="Z80" s="77">
        <f>SUM(Z8:Z57)</f>
        <v>18</v>
      </c>
      <c r="AA80" s="121">
        <f>SUM(AA8:AD57)</f>
        <v>270</v>
      </c>
      <c r="AB80" s="121"/>
      <c r="AC80" s="121"/>
      <c r="AD80" s="121"/>
      <c r="AE80" s="49"/>
      <c r="AF80" s="110">
        <f>SUM(AF8:AF57)</f>
        <v>22</v>
      </c>
      <c r="AG80" s="126">
        <f>SUM(AG8:AJ57)</f>
        <v>180</v>
      </c>
      <c r="AH80" s="125"/>
      <c r="AI80" s="125"/>
      <c r="AJ80" s="125"/>
      <c r="AK80" s="49"/>
      <c r="AL80" s="77">
        <f>SUM(AL8:AL57)</f>
        <v>15</v>
      </c>
      <c r="AM80" s="121">
        <f>SUM(AM8:AP57)</f>
        <v>150</v>
      </c>
      <c r="AN80" s="121"/>
      <c r="AO80" s="121"/>
      <c r="AP80" s="121"/>
      <c r="AQ80" s="49"/>
      <c r="AR80" s="110">
        <f>SUM(AR8:AR57)</f>
        <v>13</v>
      </c>
    </row>
    <row r="81" spans="4:44" ht="21" customHeight="1" x14ac:dyDescent="0.2">
      <c r="D81" s="46" t="s">
        <v>85</v>
      </c>
      <c r="E81" s="53">
        <f>SUM(E58:E69)</f>
        <v>345</v>
      </c>
      <c r="F81" s="77">
        <f>SUM(F58:F69)</f>
        <v>32</v>
      </c>
      <c r="I81" s="128">
        <f>SUM(I58:L69)</f>
        <v>15</v>
      </c>
      <c r="J81" s="128"/>
      <c r="K81" s="128"/>
      <c r="L81" s="128"/>
      <c r="M81" s="49"/>
      <c r="N81" s="77">
        <f>SUM(N58:N69)</f>
        <v>3</v>
      </c>
      <c r="O81" s="127">
        <f>SUM(O58:R69)</f>
        <v>60</v>
      </c>
      <c r="P81" s="127"/>
      <c r="Q81" s="127"/>
      <c r="R81" s="127"/>
      <c r="S81" s="49"/>
      <c r="T81" s="110">
        <f>SUM(T58:T69)</f>
        <v>6</v>
      </c>
      <c r="U81" s="129">
        <f>SUM(U58:X69)</f>
        <v>60</v>
      </c>
      <c r="V81" s="128"/>
      <c r="W81" s="128"/>
      <c r="X81" s="128"/>
      <c r="Y81" s="49"/>
      <c r="Z81" s="77">
        <f>SUM(Z58:Z69)</f>
        <v>5</v>
      </c>
      <c r="AA81" s="127">
        <f>SUM(AA58:AD69)</f>
        <v>60</v>
      </c>
      <c r="AB81" s="127"/>
      <c r="AC81" s="127"/>
      <c r="AD81" s="127"/>
      <c r="AE81" s="49"/>
      <c r="AF81" s="110">
        <f>SUM(AF58:AF69)</f>
        <v>5</v>
      </c>
      <c r="AG81" s="129">
        <f>SUM(AG58:AJ69)</f>
        <v>90</v>
      </c>
      <c r="AH81" s="128"/>
      <c r="AI81" s="128"/>
      <c r="AJ81" s="128"/>
      <c r="AK81" s="49"/>
      <c r="AL81" s="77">
        <f>SUM(AL58:AL69)</f>
        <v>8</v>
      </c>
      <c r="AM81" s="127">
        <f>SUM(AM58:AP69)</f>
        <v>60</v>
      </c>
      <c r="AN81" s="127"/>
      <c r="AO81" s="127"/>
      <c r="AP81" s="127"/>
      <c r="AQ81" s="49"/>
      <c r="AR81" s="110">
        <f>SUM(AR58:AR69)</f>
        <v>5</v>
      </c>
    </row>
    <row r="82" spans="4:44" ht="21" customHeight="1" x14ac:dyDescent="0.2">
      <c r="D82" s="46" t="s">
        <v>99</v>
      </c>
      <c r="E82" s="53">
        <f>SUM(E70:E71)</f>
        <v>60</v>
      </c>
      <c r="F82" s="77">
        <f>SUM(F70:F71)</f>
        <v>10</v>
      </c>
      <c r="I82" s="125">
        <f>SUM(I70:L71)</f>
        <v>0</v>
      </c>
      <c r="J82" s="125"/>
      <c r="K82" s="125"/>
      <c r="L82" s="125"/>
      <c r="M82" s="49"/>
      <c r="N82" s="77">
        <f>SUM(N70:N71)</f>
        <v>0</v>
      </c>
      <c r="O82" s="121">
        <f>SUM(O70:R71)</f>
        <v>0</v>
      </c>
      <c r="P82" s="121"/>
      <c r="Q82" s="121"/>
      <c r="R82" s="121"/>
      <c r="S82" s="49"/>
      <c r="T82" s="110">
        <f>SUM(T70:T71)</f>
        <v>0</v>
      </c>
      <c r="U82" s="126">
        <f>SUM(U70:X71)</f>
        <v>0</v>
      </c>
      <c r="V82" s="125"/>
      <c r="W82" s="125"/>
      <c r="X82" s="125"/>
      <c r="Y82" s="49"/>
      <c r="Z82" s="77">
        <f>SUM(Z70:Z71)</f>
        <v>0</v>
      </c>
      <c r="AA82" s="121">
        <f>SUM(AA70:AD71)</f>
        <v>0</v>
      </c>
      <c r="AB82" s="121"/>
      <c r="AC82" s="121"/>
      <c r="AD82" s="121"/>
      <c r="AE82" s="49"/>
      <c r="AF82" s="110">
        <f>SUM(AF70:AF71)</f>
        <v>0</v>
      </c>
      <c r="AG82" s="126">
        <f>SUM(AG70:AJ71)</f>
        <v>30</v>
      </c>
      <c r="AH82" s="125"/>
      <c r="AI82" s="125"/>
      <c r="AJ82" s="125"/>
      <c r="AK82" s="49"/>
      <c r="AL82" s="77">
        <f>SUM(AL70:AL71)</f>
        <v>3</v>
      </c>
      <c r="AM82" s="121">
        <f>SUM(AM70:AP71)</f>
        <v>30</v>
      </c>
      <c r="AN82" s="121"/>
      <c r="AO82" s="121"/>
      <c r="AP82" s="121"/>
      <c r="AQ82" s="49"/>
      <c r="AR82" s="110">
        <f>SUM(AR70:AR71)</f>
        <v>7</v>
      </c>
    </row>
    <row r="83" spans="4:44" ht="21" customHeight="1" x14ac:dyDescent="0.2">
      <c r="D83" s="46" t="s">
        <v>100</v>
      </c>
      <c r="E83" s="53">
        <f>SUM(E72:E78)</f>
        <v>780</v>
      </c>
      <c r="F83" s="77">
        <f>SUM(F72:F78)</f>
        <v>25</v>
      </c>
      <c r="I83" s="125">
        <f>SUM(I72:L78)</f>
        <v>90</v>
      </c>
      <c r="J83" s="125"/>
      <c r="K83" s="125"/>
      <c r="L83" s="125"/>
      <c r="M83" s="49"/>
      <c r="N83" s="77">
        <f>SUM(N72:N78)</f>
        <v>3</v>
      </c>
      <c r="O83" s="121">
        <f>SUM(O72:R78)</f>
        <v>90</v>
      </c>
      <c r="P83" s="121"/>
      <c r="Q83" s="121"/>
      <c r="R83" s="121"/>
      <c r="S83" s="49"/>
      <c r="T83" s="110">
        <f>SUM(T72:T78)</f>
        <v>3</v>
      </c>
      <c r="U83" s="126">
        <f>SUM(U72:X78)</f>
        <v>210</v>
      </c>
      <c r="V83" s="125"/>
      <c r="W83" s="125"/>
      <c r="X83" s="125"/>
      <c r="Y83" s="49"/>
      <c r="Z83" s="77">
        <f>SUM(Z72:Z78)</f>
        <v>7</v>
      </c>
      <c r="AA83" s="121">
        <f>SUM(AA72:AD78)</f>
        <v>90</v>
      </c>
      <c r="AB83" s="121"/>
      <c r="AC83" s="121"/>
      <c r="AD83" s="121"/>
      <c r="AE83" s="49"/>
      <c r="AF83" s="110">
        <f>SUM(AF72:AF78)</f>
        <v>3</v>
      </c>
      <c r="AG83" s="126">
        <f>SUM(AG72:AJ78)</f>
        <v>120</v>
      </c>
      <c r="AH83" s="125"/>
      <c r="AI83" s="125"/>
      <c r="AJ83" s="125"/>
      <c r="AK83" s="49"/>
      <c r="AL83" s="77">
        <f>SUM(AL72:AL78)</f>
        <v>4</v>
      </c>
      <c r="AM83" s="121">
        <f>SUM(AM72:AP78)</f>
        <v>180</v>
      </c>
      <c r="AN83" s="121"/>
      <c r="AO83" s="121"/>
      <c r="AP83" s="121"/>
      <c r="AQ83" s="49"/>
      <c r="AR83" s="110">
        <f>SUM(AR72:AR78)</f>
        <v>5</v>
      </c>
    </row>
    <row r="84" spans="4:44" ht="21" customHeight="1" x14ac:dyDescent="0.2">
      <c r="D84" s="47" t="s">
        <v>18</v>
      </c>
      <c r="E84" s="63">
        <f>SUM(E80:E83)</f>
        <v>2700</v>
      </c>
      <c r="F84" s="63">
        <f>SUM(F80:F83)</f>
        <v>180</v>
      </c>
      <c r="I84" s="122">
        <f>SUM(I80:L83)</f>
        <v>345</v>
      </c>
      <c r="J84" s="122"/>
      <c r="K84" s="122"/>
      <c r="L84" s="122"/>
      <c r="M84" s="32"/>
      <c r="N84" s="76">
        <f>SUM(N80:N83)</f>
        <v>30</v>
      </c>
      <c r="O84" s="123">
        <f>SUM(O80:R83)</f>
        <v>480</v>
      </c>
      <c r="P84" s="123"/>
      <c r="Q84" s="123"/>
      <c r="R84" s="123"/>
      <c r="S84" s="32"/>
      <c r="T84" s="111">
        <f>SUM(T80:T83)</f>
        <v>30</v>
      </c>
      <c r="U84" s="124">
        <f>SUM(U80:X83)</f>
        <v>615</v>
      </c>
      <c r="V84" s="122"/>
      <c r="W84" s="122"/>
      <c r="X84" s="122"/>
      <c r="Y84" s="32"/>
      <c r="Z84" s="76">
        <f>SUM(Z80:Z83)</f>
        <v>30</v>
      </c>
      <c r="AA84" s="123">
        <f>SUM(AA80:AD83)</f>
        <v>420</v>
      </c>
      <c r="AB84" s="123"/>
      <c r="AC84" s="123"/>
      <c r="AD84" s="123"/>
      <c r="AE84" s="32"/>
      <c r="AF84" s="111">
        <f>SUM(AF80:AF83)</f>
        <v>30</v>
      </c>
      <c r="AG84" s="124">
        <f>SUM(AG80:AJ83)</f>
        <v>420</v>
      </c>
      <c r="AH84" s="122"/>
      <c r="AI84" s="122"/>
      <c r="AJ84" s="122"/>
      <c r="AK84" s="32"/>
      <c r="AL84" s="76">
        <f>SUM(AL80:AL83)</f>
        <v>30</v>
      </c>
      <c r="AM84" s="123">
        <f>SUM(AM80:AP83)</f>
        <v>420</v>
      </c>
      <c r="AN84" s="123"/>
      <c r="AO84" s="123"/>
      <c r="AP84" s="123"/>
      <c r="AQ84" s="32"/>
      <c r="AR84" s="111">
        <f>SUM(AR80:AR83)</f>
        <v>30</v>
      </c>
    </row>
    <row r="86" spans="4:44" ht="21" customHeight="1" x14ac:dyDescent="0.2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6:X6"/>
    <mergeCell ref="Y6:Y7"/>
    <mergeCell ref="Z6:Z7"/>
    <mergeCell ref="I6:L6"/>
    <mergeCell ref="M6:M7"/>
    <mergeCell ref="N6:N7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U80:X80"/>
    <mergeCell ref="B58:B69"/>
    <mergeCell ref="B8:B57"/>
    <mergeCell ref="I80:L80"/>
    <mergeCell ref="O80:R80"/>
    <mergeCell ref="B70:B71"/>
    <mergeCell ref="B72:B78"/>
    <mergeCell ref="AA81:AD81"/>
    <mergeCell ref="AA82:AD82"/>
    <mergeCell ref="AG81:AJ81"/>
    <mergeCell ref="AG82:AJ82"/>
    <mergeCell ref="AM80:AP80"/>
    <mergeCell ref="AG80:AJ80"/>
    <mergeCell ref="AA80:AD80"/>
    <mergeCell ref="I82:L82"/>
    <mergeCell ref="O81:R81"/>
    <mergeCell ref="O82:R82"/>
    <mergeCell ref="U81:X81"/>
    <mergeCell ref="U82:X82"/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2019-03-27T13:22:35Z</cp:lastPrinted>
  <dcterms:created xsi:type="dcterms:W3CDTF">2007-11-19T19:29:36Z</dcterms:created>
  <dcterms:modified xsi:type="dcterms:W3CDTF">2019-04-16T05:01:57Z</dcterms:modified>
</cp:coreProperties>
</file>